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80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T9" i="1" l="1"/>
  <c r="T10" i="1" s="1"/>
  <c r="G7" i="1" s="1"/>
  <c r="T7" i="1" l="1"/>
  <c r="S32" i="1"/>
  <c r="S36" i="1"/>
  <c r="G35" i="1" s="1"/>
  <c r="S25" i="1"/>
  <c r="G23" i="1" s="1"/>
  <c r="S14" i="1"/>
  <c r="G12" i="1" s="1"/>
  <c r="G39" i="1" l="1"/>
</calcChain>
</file>

<file path=xl/sharedStrings.xml><?xml version="1.0" encoding="utf-8"?>
<sst xmlns="http://schemas.openxmlformats.org/spreadsheetml/2006/main" count="68" uniqueCount="57">
  <si>
    <t>PONTUAÇÃO DO ITEM</t>
  </si>
  <si>
    <t>PONTUAÇÃO DO TÓPICO</t>
  </si>
  <si>
    <t>POR ITEM</t>
  </si>
  <si>
    <t>MÁXIMA</t>
  </si>
  <si>
    <t>OBTIDA</t>
  </si>
  <si>
    <t>1 ponto/estágio</t>
  </si>
  <si>
    <t>ATUAÇÃO PROFISSIONAL</t>
  </si>
  <si>
    <t>Servidor efetivo do IFRJ empossado nos últimos 2 (dois) anos</t>
  </si>
  <si>
    <t>Exerce ou exerceu Cargo de Gestão (Reitor, Pro Reitor, Pro Reitor Adjunto, Diretor, Coordenador)</t>
  </si>
  <si>
    <t>2,0 pontos/projeto</t>
  </si>
  <si>
    <t>1,0 ponto/projeto</t>
  </si>
  <si>
    <t>Avaliador de projetos de pesquisa submetidos aos editais internos e externos ao IFRJ e/ou de extensão analisados pelo Comitê de Ética em Pesquisa e/ou Comissão de Ética no Uso de Animais da Instituição e/ou Comitê Interno de Biossegurança.</t>
  </si>
  <si>
    <t>0,5 ponto/particip.</t>
  </si>
  <si>
    <t xml:space="preserve">Participação como avaliador(a) de projetos discentes e/ou científicos-tecnológicos nos eventos institucionais ou externos 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</si>
  <si>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</si>
  <si>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</si>
  <si>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</si>
  <si>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</si>
  <si>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</si>
  <si>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r>
      <t xml:space="preserve">PRODUÇÕES BIBLIOGRÁFICA, TÉCNICA E ARTÍSTICA/ 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</si>
  <si>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1,5 ponto/obra</t>
  </si>
  <si>
    <t>Artigo publicado ou aceito para publicação em periódico internacional (com issn) indexado no Qualis CAPES.</t>
  </si>
  <si>
    <t>2,0 pontos/obra</t>
  </si>
  <si>
    <t>1,0 ponto/obra</t>
  </si>
  <si>
    <t>0,5 ponto/obra</t>
  </si>
  <si>
    <t>INOVAÇÃO/EDUCAÇÃO E POPULARIZAÇÃO DA C&amp;T/EVENTOS</t>
  </si>
  <si>
    <r>
      <t xml:space="preserve">Produção técnica: patentes depositadas ou outro registro de propriedade intelectual (ex: </t>
    </r>
    <r>
      <rPr>
        <i/>
        <sz val="7"/>
        <color theme="1"/>
        <rFont val="Calibri"/>
        <family val="2"/>
      </rPr>
      <t>software</t>
    </r>
    <r>
      <rPr>
        <sz val="7"/>
        <color theme="1"/>
        <rFont val="Calibri"/>
        <family val="2"/>
      </rPr>
      <t xml:space="preserve">), protótipos, processos, transferência de tecnologia </t>
    </r>
  </si>
  <si>
    <t>2,0 ponto/obra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</si>
  <si>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</si>
  <si>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</si>
  <si>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</si>
  <si>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</si>
  <si>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 e/ou stricto sensu</t>
    </r>
    <r>
      <rPr>
        <sz val="7"/>
        <color theme="1"/>
        <rFont val="Calibri"/>
        <family val="2"/>
      </rPr>
      <t>.</t>
    </r>
  </si>
  <si>
    <t>Participação de Banca Examinadora de Seminário de Avaliação do Ensino Técnico.</t>
  </si>
  <si>
    <r>
      <t xml:space="preserve">Participação de Banca Examinadora de TCC de Graduação, Banca Examinadora de TCC de Pós-graduação </t>
    </r>
    <r>
      <rPr>
        <i/>
        <sz val="7"/>
        <color theme="1"/>
        <rFont val="Calibri"/>
        <family val="2"/>
      </rPr>
      <t>Lato Sensu</t>
    </r>
    <r>
      <rPr>
        <sz val="7"/>
        <color theme="1"/>
        <rFont val="Calibri"/>
        <family val="2"/>
      </rPr>
      <t xml:space="preserve">, e Banca de avaliação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 xml:space="preserve"> e/ou Bancas de Concursos públicos.</t>
    </r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</si>
  <si>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</si>
  <si>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</si>
  <si>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</si>
  <si>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</si>
  <si>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</si>
  <si>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</si>
  <si>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</si>
  <si>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</si>
  <si>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</si>
  <si>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</si>
  <si>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</si>
  <si>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</si>
  <si>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t>Coordenador de Projeto de pesquisa aprovado com financiamento do IFRJ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</si>
  <si>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</si>
  <si>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</si>
  <si>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t># Este item refere-se à formação acadêmica/titulação e a pontuação não é cumulativa</t>
  </si>
  <si>
    <t>* Este item deve estar inserido na seção de Projetos de Pesquisa no currículo Lattes</t>
  </si>
  <si>
    <t>Artigo completo ou resumo estendido publicado em anais de evento técnico-científico e/ou cultural nacional ou internacional (com ISSN).</t>
  </si>
  <si>
    <t>1,0   ponto/obra</t>
  </si>
  <si>
    <t>MÉRITO DO PESQUISADOR - Edital PIVICT 2018/2019</t>
  </si>
  <si>
    <t>ITEM DE AVALIAÇÃO CORRESPODENTE A 2013 a 2018</t>
  </si>
  <si>
    <t>Experiência comprovada em estágio de Pós-doutorado em Instituição reconhecida pela CAPES (finalizados até 2017).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</si>
</sst>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42"/>
  <sheetViews>
    <sheetView tabSelected="1" zoomScale="130" zoomScaleNormal="130" workbookViewId="0">
      <pane ySplit="5" topLeftCell="A6" activePane="bottomLeft" state="frozen"/>
      <selection pane="bottomLeft" activeCell="B12" sqref="B12"/>
    </sheetView>
  </sheetViews>
  <sheetFormatPr defaultRowHeight="15" x14ac:dyDescent="0.25"/>
  <cols>
    <col min="2" max="2" width="32.28515625" customWidth="1"/>
    <col min="3" max="3" width="8.85546875" customWidth="1"/>
    <col min="4" max="4" width="7.5703125" customWidth="1"/>
    <col min="5" max="5" width="6" customWidth="1"/>
    <col min="6" max="6" width="7" customWidth="1"/>
    <col min="7" max="7" width="7.5703125" customWidth="1"/>
    <col min="18" max="18" width="9.140625" customWidth="1"/>
    <col min="19" max="19" width="1.42578125" customWidth="1"/>
    <col min="20" max="20" width="0.28515625" customWidth="1"/>
  </cols>
  <sheetData>
    <row r="2" spans="2:20" x14ac:dyDescent="0.25">
      <c r="B2" s="29" t="s">
        <v>54</v>
      </c>
      <c r="C2" s="29"/>
      <c r="D2" s="29"/>
      <c r="E2" s="29"/>
      <c r="F2" s="29"/>
      <c r="G2" s="29"/>
    </row>
    <row r="3" spans="2:20" ht="15.75" thickBot="1" x14ac:dyDescent="0.3"/>
    <row r="4" spans="2:20" ht="56.25" customHeight="1" thickTop="1" thickBot="1" x14ac:dyDescent="0.3">
      <c r="B4" s="20" t="s">
        <v>55</v>
      </c>
      <c r="C4" s="22" t="s">
        <v>0</v>
      </c>
      <c r="D4" s="23"/>
      <c r="E4" s="24"/>
      <c r="F4" s="22" t="s">
        <v>1</v>
      </c>
      <c r="G4" s="25"/>
    </row>
    <row r="5" spans="2:20" ht="17.25" thickBot="1" x14ac:dyDescent="0.3">
      <c r="B5" s="11"/>
      <c r="C5" s="1" t="s">
        <v>2</v>
      </c>
      <c r="D5" s="1" t="s">
        <v>3</v>
      </c>
      <c r="E5" s="1" t="s">
        <v>4</v>
      </c>
      <c r="F5" s="1" t="s">
        <v>3</v>
      </c>
      <c r="G5" s="2" t="s">
        <v>4</v>
      </c>
    </row>
    <row r="6" spans="2:20" ht="16.5" thickTop="1" thickBot="1" x14ac:dyDescent="0.3">
      <c r="B6" s="26" t="s">
        <v>48</v>
      </c>
      <c r="C6" s="27"/>
      <c r="D6" s="27"/>
      <c r="E6" s="27"/>
      <c r="F6" s="27"/>
      <c r="G6" s="28"/>
    </row>
    <row r="7" spans="2:20" ht="27" customHeight="1" thickTop="1" thickBot="1" x14ac:dyDescent="0.3">
      <c r="B7" s="3" t="s">
        <v>43</v>
      </c>
      <c r="C7" s="4">
        <v>5</v>
      </c>
      <c r="D7" s="4">
        <v>5</v>
      </c>
      <c r="E7" s="4"/>
      <c r="F7" s="30">
        <v>6</v>
      </c>
      <c r="G7" s="33">
        <f>IF(T10=0.2,MAX(E8,E9),IF(SUM(E7,E10)&gt;=6,6,5))</f>
        <v>0</v>
      </c>
      <c r="T7">
        <f>IF(S7&gt;=5,5,MAX(E7:E9))</f>
        <v>0</v>
      </c>
    </row>
    <row r="8" spans="2:20" ht="31.5" customHeight="1" thickBot="1" x14ac:dyDescent="0.3">
      <c r="B8" s="3" t="s">
        <v>44</v>
      </c>
      <c r="C8" s="4">
        <v>3</v>
      </c>
      <c r="D8" s="4">
        <v>3</v>
      </c>
      <c r="E8" s="4"/>
      <c r="F8" s="31"/>
      <c r="G8" s="34"/>
      <c r="S8" s="12"/>
    </row>
    <row r="9" spans="2:20" ht="48.75" customHeight="1" thickBot="1" x14ac:dyDescent="0.3">
      <c r="B9" s="5" t="s">
        <v>45</v>
      </c>
      <c r="C9" s="6">
        <v>1</v>
      </c>
      <c r="D9" s="6">
        <v>1</v>
      </c>
      <c r="E9" s="6"/>
      <c r="F9" s="31"/>
      <c r="G9" s="34"/>
      <c r="T9">
        <f>IF(MAX(E7:E9)&gt;=5,5,0.1)</f>
        <v>0.1</v>
      </c>
    </row>
    <row r="10" spans="2:20" ht="40.5" customHeight="1" thickTop="1" thickBot="1" x14ac:dyDescent="0.3">
      <c r="B10" s="5" t="s">
        <v>56</v>
      </c>
      <c r="C10" s="6" t="s">
        <v>5</v>
      </c>
      <c r="D10" s="6">
        <v>1</v>
      </c>
      <c r="E10" s="6"/>
      <c r="F10" s="32"/>
      <c r="G10" s="35"/>
      <c r="T10">
        <f>IF(T9=5,5+E10,0.2)</f>
        <v>0.2</v>
      </c>
    </row>
    <row r="11" spans="2:20" ht="16.5" thickTop="1" thickBot="1" x14ac:dyDescent="0.3">
      <c r="B11" s="53" t="s">
        <v>6</v>
      </c>
      <c r="C11" s="54"/>
      <c r="D11" s="54"/>
      <c r="E11" s="54"/>
      <c r="F11" s="54"/>
      <c r="G11" s="55"/>
    </row>
    <row r="12" spans="2:20" ht="24.75" customHeight="1" thickTop="1" thickBot="1" x14ac:dyDescent="0.3">
      <c r="B12" s="5" t="s">
        <v>7</v>
      </c>
      <c r="C12" s="6">
        <v>2</v>
      </c>
      <c r="D12" s="6">
        <v>2</v>
      </c>
      <c r="E12" s="6"/>
      <c r="F12" s="30">
        <v>14</v>
      </c>
      <c r="G12" s="56">
        <f>IF(S14&gt;=14,14,SUM(E12:E21))</f>
        <v>0</v>
      </c>
    </row>
    <row r="13" spans="2:20" ht="22.5" customHeight="1" thickTop="1" thickBot="1" x14ac:dyDescent="0.3">
      <c r="B13" s="5" t="s">
        <v>8</v>
      </c>
      <c r="C13" s="6">
        <v>2</v>
      </c>
      <c r="D13" s="6">
        <v>2</v>
      </c>
      <c r="E13" s="6"/>
      <c r="F13" s="31"/>
      <c r="G13" s="57"/>
    </row>
    <row r="14" spans="2:20" ht="30.75" customHeight="1" thickTop="1" thickBot="1" x14ac:dyDescent="0.3">
      <c r="B14" s="5" t="s">
        <v>46</v>
      </c>
      <c r="C14" s="6" t="s">
        <v>9</v>
      </c>
      <c r="D14" s="6">
        <v>6</v>
      </c>
      <c r="E14" s="6"/>
      <c r="F14" s="31"/>
      <c r="G14" s="57"/>
      <c r="S14" s="12">
        <f>+SUM(E12:E21)</f>
        <v>0</v>
      </c>
    </row>
    <row r="15" spans="2:20" ht="23.25" customHeight="1" thickTop="1" thickBot="1" x14ac:dyDescent="0.3">
      <c r="B15" s="18" t="s">
        <v>47</v>
      </c>
      <c r="C15" s="19" t="s">
        <v>40</v>
      </c>
      <c r="D15" s="19">
        <v>3</v>
      </c>
      <c r="E15" s="6"/>
      <c r="F15" s="31"/>
      <c r="G15" s="57"/>
      <c r="S15" s="12"/>
    </row>
    <row r="16" spans="2:20" ht="31.5" customHeight="1" thickTop="1" thickBot="1" x14ac:dyDescent="0.3">
      <c r="B16" s="5" t="s">
        <v>49</v>
      </c>
      <c r="C16" s="6" t="s">
        <v>10</v>
      </c>
      <c r="D16" s="6">
        <v>2</v>
      </c>
      <c r="E16" s="6"/>
      <c r="F16" s="31"/>
      <c r="G16" s="57"/>
    </row>
    <row r="17" spans="2:19" ht="51" customHeight="1" thickTop="1" thickBot="1" x14ac:dyDescent="0.3">
      <c r="B17" s="18" t="s">
        <v>11</v>
      </c>
      <c r="C17" s="6" t="s">
        <v>12</v>
      </c>
      <c r="D17" s="6">
        <v>1.5</v>
      </c>
      <c r="E17" s="6"/>
      <c r="F17" s="31"/>
      <c r="G17" s="57"/>
    </row>
    <row r="18" spans="2:19" ht="33" customHeight="1" thickTop="1" thickBot="1" x14ac:dyDescent="0.3">
      <c r="B18" s="5" t="s">
        <v>13</v>
      </c>
      <c r="C18" s="6" t="s">
        <v>14</v>
      </c>
      <c r="D18" s="6">
        <v>2</v>
      </c>
      <c r="E18" s="6"/>
      <c r="F18" s="31"/>
      <c r="G18" s="57"/>
    </row>
    <row r="19" spans="2:19" ht="24.75" customHeight="1" thickTop="1" thickBot="1" x14ac:dyDescent="0.3">
      <c r="B19" s="5" t="s">
        <v>15</v>
      </c>
      <c r="C19" s="6" t="s">
        <v>16</v>
      </c>
      <c r="D19" s="6">
        <v>1.5</v>
      </c>
      <c r="E19" s="6"/>
      <c r="F19" s="31"/>
      <c r="G19" s="57"/>
    </row>
    <row r="20" spans="2:19" ht="31.5" customHeight="1" thickTop="1" thickBot="1" x14ac:dyDescent="0.3">
      <c r="B20" s="5" t="s">
        <v>17</v>
      </c>
      <c r="C20" s="6" t="s">
        <v>14</v>
      </c>
      <c r="D20" s="6">
        <v>1.5</v>
      </c>
      <c r="E20" s="6"/>
      <c r="F20" s="31"/>
      <c r="G20" s="57"/>
    </row>
    <row r="21" spans="2:19" ht="30" customHeight="1" thickTop="1" thickBot="1" x14ac:dyDescent="0.3">
      <c r="B21" s="5" t="s">
        <v>18</v>
      </c>
      <c r="C21" s="6" t="s">
        <v>12</v>
      </c>
      <c r="D21" s="6">
        <v>1.5</v>
      </c>
      <c r="E21" s="6"/>
      <c r="F21" s="32"/>
      <c r="G21" s="58"/>
    </row>
    <row r="22" spans="2:19" ht="23.25" customHeight="1" thickTop="1" thickBot="1" x14ac:dyDescent="0.3">
      <c r="B22" s="59" t="s">
        <v>19</v>
      </c>
      <c r="C22" s="60"/>
      <c r="D22" s="60"/>
      <c r="E22" s="60"/>
      <c r="F22" s="61"/>
      <c r="G22" s="62"/>
    </row>
    <row r="23" spans="2:19" ht="33.75" customHeight="1" thickTop="1" thickBot="1" x14ac:dyDescent="0.3">
      <c r="B23" s="3" t="s">
        <v>41</v>
      </c>
      <c r="C23" s="4" t="s">
        <v>20</v>
      </c>
      <c r="D23" s="4">
        <v>9</v>
      </c>
      <c r="E23" s="13"/>
      <c r="F23" s="43">
        <v>15</v>
      </c>
      <c r="G23" s="50">
        <f>IF(S25&gt;=15,15,SUM(E23:E33))</f>
        <v>0</v>
      </c>
    </row>
    <row r="24" spans="2:19" ht="34.5" customHeight="1" thickBot="1" x14ac:dyDescent="0.3">
      <c r="B24" s="3" t="s">
        <v>21</v>
      </c>
      <c r="C24" s="4" t="s">
        <v>22</v>
      </c>
      <c r="D24" s="4">
        <v>10</v>
      </c>
      <c r="E24" s="13"/>
      <c r="F24" s="44"/>
      <c r="G24" s="51"/>
    </row>
    <row r="25" spans="2:19" ht="34.5" customHeight="1" thickBot="1" x14ac:dyDescent="0.3">
      <c r="B25" s="3" t="s">
        <v>52</v>
      </c>
      <c r="C25" s="4" t="s">
        <v>53</v>
      </c>
      <c r="D25" s="4">
        <v>3</v>
      </c>
      <c r="E25" s="13"/>
      <c r="F25" s="44"/>
      <c r="G25" s="51"/>
      <c r="S25" s="12">
        <f>+SUM(E23:E29)</f>
        <v>0</v>
      </c>
    </row>
    <row r="26" spans="2:19" ht="37.5" customHeight="1" thickBot="1" x14ac:dyDescent="0.3">
      <c r="B26" s="3" t="s">
        <v>38</v>
      </c>
      <c r="C26" s="4" t="s">
        <v>24</v>
      </c>
      <c r="D26" s="4">
        <v>3</v>
      </c>
      <c r="E26" s="13"/>
      <c r="F26" s="44"/>
      <c r="G26" s="51"/>
    </row>
    <row r="27" spans="2:19" ht="25.5" customHeight="1" thickBot="1" x14ac:dyDescent="0.3">
      <c r="B27" s="17" t="s">
        <v>37</v>
      </c>
      <c r="C27" s="4" t="s">
        <v>12</v>
      </c>
      <c r="D27" s="4">
        <v>1</v>
      </c>
      <c r="E27" s="13"/>
      <c r="F27" s="44"/>
      <c r="G27" s="51"/>
    </row>
    <row r="28" spans="2:19" ht="30" customHeight="1" thickBot="1" x14ac:dyDescent="0.3">
      <c r="B28" s="3" t="s">
        <v>42</v>
      </c>
      <c r="C28" s="4" t="s">
        <v>20</v>
      </c>
      <c r="D28" s="4">
        <v>4.5</v>
      </c>
      <c r="E28" s="13"/>
      <c r="F28" s="44"/>
      <c r="G28" s="51"/>
    </row>
    <row r="29" spans="2:19" ht="33" customHeight="1" thickBot="1" x14ac:dyDescent="0.3">
      <c r="B29" s="3" t="s">
        <v>39</v>
      </c>
      <c r="C29" s="4" t="s">
        <v>23</v>
      </c>
      <c r="D29" s="4">
        <v>2</v>
      </c>
      <c r="E29" s="13"/>
      <c r="F29" s="44"/>
      <c r="G29" s="51"/>
    </row>
    <row r="30" spans="2:19" ht="15.75" customHeight="1" thickBot="1" x14ac:dyDescent="0.3">
      <c r="B30" s="46" t="s">
        <v>25</v>
      </c>
      <c r="C30" s="47"/>
      <c r="D30" s="47"/>
      <c r="E30" s="47"/>
      <c r="F30" s="44"/>
      <c r="G30" s="51"/>
    </row>
    <row r="31" spans="2:19" ht="39.75" customHeight="1" thickTop="1" thickBot="1" x14ac:dyDescent="0.3">
      <c r="B31" s="5" t="s">
        <v>26</v>
      </c>
      <c r="C31" s="6" t="s">
        <v>27</v>
      </c>
      <c r="D31" s="6">
        <v>6</v>
      </c>
      <c r="E31" s="14"/>
      <c r="F31" s="44"/>
      <c r="G31" s="51"/>
    </row>
    <row r="32" spans="2:19" ht="48" customHeight="1" thickTop="1" thickBot="1" x14ac:dyDescent="0.3">
      <c r="B32" s="5" t="s">
        <v>28</v>
      </c>
      <c r="C32" s="6" t="s">
        <v>24</v>
      </c>
      <c r="D32" s="6">
        <v>2</v>
      </c>
      <c r="E32" s="14"/>
      <c r="F32" s="44"/>
      <c r="G32" s="51"/>
      <c r="S32">
        <f>+SUM(E23:E33)</f>
        <v>0</v>
      </c>
    </row>
    <row r="33" spans="2:19" ht="21.75" customHeight="1" thickTop="1" thickBot="1" x14ac:dyDescent="0.3">
      <c r="B33" s="5" t="s">
        <v>29</v>
      </c>
      <c r="C33" s="6" t="s">
        <v>12</v>
      </c>
      <c r="D33" s="6">
        <v>1.5</v>
      </c>
      <c r="E33" s="14"/>
      <c r="F33" s="45"/>
      <c r="G33" s="52"/>
    </row>
    <row r="34" spans="2:19" ht="16.5" customHeight="1" thickTop="1" thickBot="1" x14ac:dyDescent="0.3">
      <c r="B34" s="48" t="s">
        <v>36</v>
      </c>
      <c r="C34" s="49"/>
      <c r="D34" s="49"/>
      <c r="E34" s="49"/>
      <c r="F34" s="15"/>
      <c r="G34" s="16"/>
    </row>
    <row r="35" spans="2:19" ht="43.5" customHeight="1" thickTop="1" thickBot="1" x14ac:dyDescent="0.3">
      <c r="B35" s="3" t="s">
        <v>30</v>
      </c>
      <c r="C35" s="4" t="s">
        <v>31</v>
      </c>
      <c r="D35" s="4">
        <v>4</v>
      </c>
      <c r="E35" s="7"/>
      <c r="F35" s="30">
        <v>5</v>
      </c>
      <c r="G35" s="40">
        <f>IF(S36&gt;=5,5,SUM(E35:E38))</f>
        <v>0</v>
      </c>
    </row>
    <row r="36" spans="2:19" ht="20.25" customHeight="1" thickBot="1" x14ac:dyDescent="0.3">
      <c r="B36" s="3" t="s">
        <v>32</v>
      </c>
      <c r="C36" s="4" t="s">
        <v>31</v>
      </c>
      <c r="D36" s="4">
        <v>3</v>
      </c>
      <c r="E36" s="4"/>
      <c r="F36" s="31"/>
      <c r="G36" s="41"/>
      <c r="S36">
        <f>+SUM(E35:E38)</f>
        <v>0</v>
      </c>
    </row>
    <row r="37" spans="2:19" ht="27.75" customHeight="1" thickBot="1" x14ac:dyDescent="0.3">
      <c r="B37" s="3" t="s">
        <v>33</v>
      </c>
      <c r="C37" s="4" t="s">
        <v>14</v>
      </c>
      <c r="D37" s="4">
        <v>1</v>
      </c>
      <c r="E37" s="4"/>
      <c r="F37" s="31"/>
      <c r="G37" s="41"/>
    </row>
    <row r="38" spans="2:19" ht="49.5" customHeight="1" thickBot="1" x14ac:dyDescent="0.3">
      <c r="B38" s="3" t="s">
        <v>34</v>
      </c>
      <c r="C38" s="4" t="s">
        <v>12</v>
      </c>
      <c r="D38" s="4">
        <v>2</v>
      </c>
      <c r="E38" s="4"/>
      <c r="F38" s="39"/>
      <c r="G38" s="42"/>
    </row>
    <row r="39" spans="2:19" ht="15.75" thickBot="1" x14ac:dyDescent="0.3">
      <c r="B39" s="8"/>
      <c r="C39" s="36" t="s">
        <v>35</v>
      </c>
      <c r="D39" s="37"/>
      <c r="E39" s="38"/>
      <c r="F39" s="9">
        <v>40</v>
      </c>
      <c r="G39" s="10">
        <f>+G7+G12+G23+G35</f>
        <v>0</v>
      </c>
    </row>
    <row r="40" spans="2:19" ht="15.75" thickTop="1" x14ac:dyDescent="0.25"/>
    <row r="41" spans="2:19" x14ac:dyDescent="0.25">
      <c r="B41" s="21" t="s">
        <v>50</v>
      </c>
      <c r="C41" s="21"/>
      <c r="D41" s="21"/>
      <c r="E41" s="21"/>
      <c r="F41" s="21"/>
      <c r="G41" s="21"/>
      <c r="H41" s="21"/>
    </row>
    <row r="42" spans="2:19" x14ac:dyDescent="0.25">
      <c r="B42" s="21" t="s">
        <v>51</v>
      </c>
      <c r="C42" s="21"/>
      <c r="D42" s="21"/>
      <c r="E42" s="21"/>
      <c r="F42" s="21"/>
      <c r="G42" s="21"/>
      <c r="H42" s="21"/>
    </row>
  </sheetData>
  <mergeCells count="19">
    <mergeCell ref="F12:F21"/>
    <mergeCell ref="G12:G21"/>
    <mergeCell ref="B22:G22"/>
    <mergeCell ref="B42:H42"/>
    <mergeCell ref="C4:E4"/>
    <mergeCell ref="F4:G4"/>
    <mergeCell ref="B6:G6"/>
    <mergeCell ref="B2:G2"/>
    <mergeCell ref="B41:H41"/>
    <mergeCell ref="F7:F10"/>
    <mergeCell ref="G7:G10"/>
    <mergeCell ref="C39:E39"/>
    <mergeCell ref="F35:F38"/>
    <mergeCell ref="G35:G38"/>
    <mergeCell ref="F23:F33"/>
    <mergeCell ref="B30:E30"/>
    <mergeCell ref="B34:E34"/>
    <mergeCell ref="G23:G33"/>
    <mergeCell ref="B11:G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2018-07-05T15:57:46Z</dcterms:modified>
</cp:coreProperties>
</file>